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uifu/Downloads/"/>
    </mc:Choice>
  </mc:AlternateContent>
  <xr:revisionPtr revIDLastSave="0" documentId="13_ncr:1_{FF245AA1-A65C-0347-89D6-7364D6E7B2A2}" xr6:coauthVersionLast="47" xr6:coauthVersionMax="47" xr10:uidLastSave="{00000000-0000-0000-0000-000000000000}"/>
  <bookViews>
    <workbookView xWindow="29040" yWindow="500" windowWidth="29000" windowHeight="21100" xr2:uid="{00000000-000D-0000-FFFF-FFFF00000000}"/>
  </bookViews>
  <sheets>
    <sheet name="Sheet 1 - Total_584_ashp1_gh_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<sst xmlns="http://schemas.openxmlformats.org/spreadsheetml/2006/main" count="189" uniqueCount="63">
  <si>
    <t>Brand Name</t>
  </si>
  <si>
    <t>Model Number</t>
  </si>
  <si>
    <t>Inside model</t>
  </si>
  <si>
    <t>Furnace model</t>
  </si>
  <si>
    <t>Rated heating capacity (Btu/hour)</t>
  </si>
  <si>
    <t>AHRI / Verification reference</t>
  </si>
  <si>
    <t>Product group</t>
  </si>
  <si>
    <t>AHRI Classification</t>
  </si>
  <si>
    <t>GREE</t>
  </si>
  <si>
    <t>WLUD36W/A-D(U)</t>
  </si>
  <si>
    <t>ccASHP</t>
  </si>
  <si>
    <t>HRCU-A-CB</t>
  </si>
  <si>
    <t>WLCAT24F/NAA</t>
  </si>
  <si>
    <t>Coils Only/Serpentins seulement</t>
  </si>
  <si>
    <t>HRCU-A-C</t>
  </si>
  <si>
    <t>WLCAT36F/NAA</t>
  </si>
  <si>
    <t>WLUD42W2/D-D(U)</t>
  </si>
  <si>
    <t>WLUD60W/A-D(U)</t>
  </si>
  <si>
    <t>WLUD60AH2/A-D(U)</t>
  </si>
  <si>
    <t>WLUD48AH2/A-D(U)</t>
  </si>
  <si>
    <t>WLCAT48F/NAA</t>
  </si>
  <si>
    <t>WLCAT60F/NAA</t>
  </si>
  <si>
    <t>WLWH09ACD-D3DNA1A/O</t>
  </si>
  <si>
    <t>WLWH09QD-D3DND6B/I</t>
  </si>
  <si>
    <t>HRCU-A-CB-O</t>
  </si>
  <si>
    <t>WLWH09AGCXD-A3DNA1A/O</t>
  </si>
  <si>
    <t>WLWH09QCXD-A3DNB8A/I</t>
  </si>
  <si>
    <t>WLWH09AGCXD-D3DNA1A/O</t>
  </si>
  <si>
    <t>WLWH09QCXD-D3DNB8A/I</t>
  </si>
  <si>
    <t>WLWH12AGCXD-A3DNA1A/O</t>
  </si>
  <si>
    <t>WLWH12QCXD-A3DNB8A/I</t>
  </si>
  <si>
    <t>WLWH12AGCXD-D3DNA1A/O</t>
  </si>
  <si>
    <t>WLWH12QCXD-D3DNB8A/I</t>
  </si>
  <si>
    <t>WLWH12YD-D3DNA1A/O</t>
  </si>
  <si>
    <t>WLWH12QD-D3DND6A/I</t>
  </si>
  <si>
    <t>WLWH18QDXF-D3DNB2A/O</t>
  </si>
  <si>
    <t>WLWH18QDXF-D3DNB8A/I</t>
  </si>
  <si>
    <t>WLWH18YE-D3DNA1A/O</t>
  </si>
  <si>
    <t>WLWH18QE-D3DND6A/I</t>
  </si>
  <si>
    <t>WLWH24AGEXH-D3DNA1A/O</t>
  </si>
  <si>
    <t>WLWH24QEXH-D3DNB8A/I</t>
  </si>
  <si>
    <t>WLWH24YE-D3DNA1A/O</t>
  </si>
  <si>
    <t>WLWH24QE-D3DND6L/I</t>
  </si>
  <si>
    <t>WLWH30QFXH-D3DNB2A/O</t>
  </si>
  <si>
    <t>WLWH30QFXH-D3DNB2A/I</t>
  </si>
  <si>
    <t>WLWH36QFXH-D3DNB2B/O</t>
  </si>
  <si>
    <t>WLWH36QFXH-D3DNB2B/I</t>
  </si>
  <si>
    <t>WLWHD(18)ND3MO</t>
  </si>
  <si>
    <t>HMSV-A-CB-O</t>
  </si>
  <si>
    <t>HMSV-A-CB</t>
  </si>
  <si>
    <t>WLWHD(18)ND3PO</t>
  </si>
  <si>
    <t>WLWHD(24)ND3MO</t>
  </si>
  <si>
    <t>WLWHD(30)ND3MO</t>
  </si>
  <si>
    <t>WLWHD(36)ND3MO</t>
  </si>
  <si>
    <t>WLWHD(42)ND3MO</t>
  </si>
  <si>
    <t>HRS Grant amount</t>
  </si>
  <si>
    <t xml:space="preserve"> HRS Grant ccASHP only: Heating Capacity/12,000 * 500, Up to $2,000† back</t>
  </si>
  <si>
    <t>Non-Ducted Indoor Units</t>
  </si>
  <si>
    <t xml:space="preserve">	Ducted Indoor Units</t>
  </si>
  <si>
    <t>Mixed Ducted and Non-Ducted Indoor Units</t>
  </si>
  <si>
    <t xml:space="preserve">	Non-Ducted Indoor Units</t>
  </si>
  <si>
    <t>Ducted Indoor Units</t>
  </si>
  <si>
    <t xml:space="preserve">	Mixed Ducted and Non-Ducted Indoor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</si>
</sst>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indexed="8"/>
      <name val="Helvetica Neue"/>
      <family val="2"/>
    </font>
    <font>
      <sz val="20"/>
      <color rgb="FF424242"/>
      <name val="Arial"/>
      <family val="2"/>
    </font>
    <font>
      <u/>
      <sz val="10"/>
      <color theme="1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 wrapText="1"/>
    </xf>
  </cellStyleXfs>
  <cellXfs count="15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3" borderId="3" xfId="0" applyNumberFormat="1" applyFont="1" applyFill="1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NumberFormat="1" applyBorder="1" applyAlignment="1">
      <alignment vertical="top"/>
    </xf>
    <xf numFmtId="1" fontId="0" fillId="0" borderId="5" xfId="0" applyNumberFormat="1" applyBorder="1" applyAlignment="1">
      <alignment vertical="top"/>
    </xf>
    <xf numFmtId="0" fontId="6" fillId="0" borderId="0" xfId="2">
      <alignment vertical="top" wrapText="1"/>
    </xf>
    <xf numFmtId="0" fontId="5" fillId="0" borderId="0" xfId="0" applyFont="1">
      <alignment vertical="top" wrapText="1"/>
    </xf>
    <xf numFmtId="164" fontId="3" fillId="0" borderId="2" xfId="1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topLeftCell="A9" zoomScale="125" workbookViewId="0">
      <selection activeCell="E35" sqref="E35"/>
    </sheetView>
  </sheetViews>
  <sheetFormatPr baseColWidth="10" defaultColWidth="8.33203125" defaultRowHeight="20" customHeight="1" x14ac:dyDescent="0.15"/>
  <cols>
    <col min="1" max="1" width="11.33203125" style="1" customWidth="1"/>
    <col min="2" max="2" width="23.1640625" style="1" customWidth="1"/>
    <col min="3" max="3" width="21" style="1" customWidth="1"/>
    <col min="4" max="4" width="13.33203125" style="1" customWidth="1"/>
    <col min="5" max="5" width="28.1640625" style="1" customWidth="1"/>
    <col min="6" max="6" width="53.33203125" style="1" customWidth="1"/>
    <col min="7" max="7" width="24" style="1" customWidth="1"/>
    <col min="8" max="8" width="12.83203125" style="1" customWidth="1"/>
    <col min="9" max="9" width="16.83203125" style="1" customWidth="1"/>
    <col min="10" max="10" width="8.33203125" style="1" customWidth="1"/>
    <col min="11" max="16384" width="8.33203125" style="1"/>
  </cols>
  <sheetData>
    <row r="1" spans="1:9" ht="27.75" customHeight="1" x14ac:dyDescent="0.15">
      <c r="A1" s="12" t="s">
        <v>56</v>
      </c>
      <c r="B1" s="12"/>
      <c r="C1" s="12"/>
      <c r="D1" s="12"/>
      <c r="E1" s="12"/>
      <c r="F1" s="12"/>
      <c r="G1" s="12"/>
      <c r="H1" s="12"/>
      <c r="I1" s="12"/>
    </row>
    <row r="2" spans="1:9" ht="20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55</v>
      </c>
      <c r="G2" s="2" t="s">
        <v>5</v>
      </c>
      <c r="H2" s="2" t="s">
        <v>6</v>
      </c>
      <c r="I2" s="2" t="s">
        <v>7</v>
      </c>
    </row>
    <row r="3" spans="1:9" ht="20" customHeight="1" x14ac:dyDescent="0.15">
      <c r="A3" s="3" t="s">
        <v>8</v>
      </c>
      <c r="B3" s="4" t="s">
        <v>9</v>
      </c>
      <c r="C3" s="5" t="s">
        <v>15</v>
      </c>
      <c r="D3" s="5" t="s">
        <v>13</v>
      </c>
      <c r="E3" s="8">
        <v>32000</v>
      </c>
      <c r="F3" s="11">
        <f t="shared" ref="F3:F37" si="0">ROUND((E3/12000)*500,2)</f>
        <v>1333.33</v>
      </c>
      <c r="G3" s="7">
        <v>217287926</v>
      </c>
      <c r="H3" s="5" t="s">
        <v>10</v>
      </c>
      <c r="I3" s="5" t="s">
        <v>14</v>
      </c>
    </row>
    <row r="4" spans="1:9" ht="20" customHeight="1" x14ac:dyDescent="0.15">
      <c r="A4" s="3" t="s">
        <v>8</v>
      </c>
      <c r="B4" s="4" t="s">
        <v>16</v>
      </c>
      <c r="C4" s="5" t="s">
        <v>12</v>
      </c>
      <c r="D4" s="5" t="s">
        <v>13</v>
      </c>
      <c r="E4" s="8">
        <v>23000</v>
      </c>
      <c r="F4" s="11">
        <f t="shared" si="0"/>
        <v>958.33</v>
      </c>
      <c r="G4" s="7">
        <v>217287929</v>
      </c>
      <c r="H4" s="5" t="s">
        <v>10</v>
      </c>
      <c r="I4" s="5" t="s">
        <v>14</v>
      </c>
    </row>
    <row r="5" spans="1:9" ht="20" customHeight="1" x14ac:dyDescent="0.15">
      <c r="A5" s="3" t="s">
        <v>8</v>
      </c>
      <c r="B5" s="4" t="s">
        <v>17</v>
      </c>
      <c r="C5" s="5" t="s">
        <v>18</v>
      </c>
      <c r="D5" s="6"/>
      <c r="E5" s="8">
        <v>54000</v>
      </c>
      <c r="F5" s="11">
        <v>2000</v>
      </c>
      <c r="G5" s="7">
        <v>217287917</v>
      </c>
      <c r="H5" s="5" t="s">
        <v>10</v>
      </c>
      <c r="I5" s="5" t="s">
        <v>11</v>
      </c>
    </row>
    <row r="6" spans="1:9" ht="20" customHeight="1" x14ac:dyDescent="0.15">
      <c r="A6" s="3" t="s">
        <v>8</v>
      </c>
      <c r="B6" s="4" t="s">
        <v>17</v>
      </c>
      <c r="C6" s="5" t="s">
        <v>19</v>
      </c>
      <c r="D6" s="6"/>
      <c r="E6" s="8">
        <v>48000</v>
      </c>
      <c r="F6" s="11">
        <f t="shared" si="0"/>
        <v>2000</v>
      </c>
      <c r="G6" s="7">
        <v>217287918</v>
      </c>
      <c r="H6" s="5" t="s">
        <v>10</v>
      </c>
      <c r="I6" s="5" t="s">
        <v>11</v>
      </c>
    </row>
    <row r="7" spans="1:9" ht="20" customHeight="1" x14ac:dyDescent="0.15">
      <c r="A7" s="3" t="s">
        <v>8</v>
      </c>
      <c r="B7" s="4" t="s">
        <v>17</v>
      </c>
      <c r="C7" s="5" t="s">
        <v>20</v>
      </c>
      <c r="D7" s="5" t="s">
        <v>13</v>
      </c>
      <c r="E7" s="8">
        <v>47000</v>
      </c>
      <c r="F7" s="11">
        <f t="shared" si="0"/>
        <v>1958.33</v>
      </c>
      <c r="G7" s="7">
        <v>217287927</v>
      </c>
      <c r="H7" s="5" t="s">
        <v>10</v>
      </c>
      <c r="I7" s="5" t="s">
        <v>14</v>
      </c>
    </row>
    <row r="8" spans="1:9" ht="20" customHeight="1" x14ac:dyDescent="0.15">
      <c r="A8" s="3" t="s">
        <v>8</v>
      </c>
      <c r="B8" s="4" t="s">
        <v>17</v>
      </c>
      <c r="C8" s="5" t="s">
        <v>21</v>
      </c>
      <c r="D8" s="5" t="s">
        <v>13</v>
      </c>
      <c r="E8" s="8">
        <v>50500</v>
      </c>
      <c r="F8" s="11">
        <v>2000</v>
      </c>
      <c r="G8" s="7">
        <v>217287928</v>
      </c>
      <c r="H8" s="5" t="s">
        <v>10</v>
      </c>
      <c r="I8" s="5" t="s">
        <v>14</v>
      </c>
    </row>
    <row r="9" spans="1:9" ht="20" customHeight="1" x14ac:dyDescent="0.15">
      <c r="A9" s="3" t="s">
        <v>8</v>
      </c>
      <c r="B9" s="4" t="s">
        <v>22</v>
      </c>
      <c r="C9" s="5" t="s">
        <v>23</v>
      </c>
      <c r="D9" s="6"/>
      <c r="E9" s="8">
        <v>9000</v>
      </c>
      <c r="F9" s="11">
        <f t="shared" si="0"/>
        <v>375</v>
      </c>
      <c r="G9" s="7">
        <v>217287935</v>
      </c>
      <c r="H9" s="5" t="s">
        <v>10</v>
      </c>
      <c r="I9" s="5" t="s">
        <v>24</v>
      </c>
    </row>
    <row r="10" spans="1:9" ht="20" customHeight="1" x14ac:dyDescent="0.15">
      <c r="A10" s="3" t="s">
        <v>8</v>
      </c>
      <c r="B10" s="4" t="s">
        <v>25</v>
      </c>
      <c r="C10" s="5" t="s">
        <v>26</v>
      </c>
      <c r="D10" s="6"/>
      <c r="E10" s="8">
        <v>9100</v>
      </c>
      <c r="F10" s="11">
        <f t="shared" si="0"/>
        <v>379.17</v>
      </c>
      <c r="G10" s="7">
        <v>217287936</v>
      </c>
      <c r="H10" s="5" t="s">
        <v>10</v>
      </c>
      <c r="I10" s="5" t="s">
        <v>24</v>
      </c>
    </row>
    <row r="11" spans="1:9" ht="20" customHeight="1" x14ac:dyDescent="0.15">
      <c r="A11" s="3" t="s">
        <v>8</v>
      </c>
      <c r="B11" s="4" t="s">
        <v>27</v>
      </c>
      <c r="C11" s="5" t="s">
        <v>28</v>
      </c>
      <c r="D11" s="6"/>
      <c r="E11" s="8">
        <v>9100</v>
      </c>
      <c r="F11" s="11">
        <f t="shared" si="0"/>
        <v>379.17</v>
      </c>
      <c r="G11" s="7">
        <v>217287937</v>
      </c>
      <c r="H11" s="5" t="s">
        <v>10</v>
      </c>
      <c r="I11" s="5" t="s">
        <v>24</v>
      </c>
    </row>
    <row r="12" spans="1:9" ht="20" customHeight="1" x14ac:dyDescent="0.15">
      <c r="A12" s="3" t="s">
        <v>8</v>
      </c>
      <c r="B12" s="4" t="s">
        <v>29</v>
      </c>
      <c r="C12" s="5" t="s">
        <v>30</v>
      </c>
      <c r="D12" s="6"/>
      <c r="E12" s="8">
        <v>12000</v>
      </c>
      <c r="F12" s="11">
        <f t="shared" si="0"/>
        <v>500</v>
      </c>
      <c r="G12" s="7">
        <v>217287940</v>
      </c>
      <c r="H12" s="5" t="s">
        <v>10</v>
      </c>
      <c r="I12" s="5" t="s">
        <v>24</v>
      </c>
    </row>
    <row r="13" spans="1:9" ht="20" customHeight="1" x14ac:dyDescent="0.15">
      <c r="A13" s="3" t="s">
        <v>8</v>
      </c>
      <c r="B13" s="4" t="s">
        <v>31</v>
      </c>
      <c r="C13" s="5" t="s">
        <v>32</v>
      </c>
      <c r="D13" s="6"/>
      <c r="E13" s="8">
        <v>12000</v>
      </c>
      <c r="F13" s="11">
        <f t="shared" si="0"/>
        <v>500</v>
      </c>
      <c r="G13" s="7">
        <v>217287941</v>
      </c>
      <c r="H13" s="5" t="s">
        <v>10</v>
      </c>
      <c r="I13" s="5" t="s">
        <v>24</v>
      </c>
    </row>
    <row r="14" spans="1:9" ht="20" customHeight="1" x14ac:dyDescent="0.15">
      <c r="A14" s="3" t="s">
        <v>8</v>
      </c>
      <c r="B14" s="4" t="s">
        <v>33</v>
      </c>
      <c r="C14" s="5" t="s">
        <v>34</v>
      </c>
      <c r="D14" s="6"/>
      <c r="E14" s="8">
        <v>12000</v>
      </c>
      <c r="F14" s="11">
        <f t="shared" si="0"/>
        <v>500</v>
      </c>
      <c r="G14" s="7">
        <v>217287944</v>
      </c>
      <c r="H14" s="5" t="s">
        <v>10</v>
      </c>
      <c r="I14" s="5" t="s">
        <v>24</v>
      </c>
    </row>
    <row r="15" spans="1:9" ht="20" customHeight="1" x14ac:dyDescent="0.15">
      <c r="A15" s="3" t="s">
        <v>8</v>
      </c>
      <c r="B15" s="4" t="s">
        <v>35</v>
      </c>
      <c r="C15" s="5" t="s">
        <v>36</v>
      </c>
      <c r="D15" s="6"/>
      <c r="E15" s="8">
        <v>18000</v>
      </c>
      <c r="F15" s="11">
        <f t="shared" si="0"/>
        <v>750</v>
      </c>
      <c r="G15" s="7">
        <v>217287946</v>
      </c>
      <c r="H15" s="5" t="s">
        <v>10</v>
      </c>
      <c r="I15" s="5" t="s">
        <v>24</v>
      </c>
    </row>
    <row r="16" spans="1:9" ht="20" customHeight="1" x14ac:dyDescent="0.15">
      <c r="A16" s="3" t="s">
        <v>8</v>
      </c>
      <c r="B16" s="4" t="s">
        <v>37</v>
      </c>
      <c r="C16" s="5" t="s">
        <v>38</v>
      </c>
      <c r="D16" s="6"/>
      <c r="E16" s="8">
        <v>18000</v>
      </c>
      <c r="F16" s="11">
        <f t="shared" si="0"/>
        <v>750</v>
      </c>
      <c r="G16" s="7">
        <v>217287947</v>
      </c>
      <c r="H16" s="5" t="s">
        <v>10</v>
      </c>
      <c r="I16" s="5" t="s">
        <v>24</v>
      </c>
    </row>
    <row r="17" spans="1:9" ht="20" customHeight="1" x14ac:dyDescent="0.15">
      <c r="A17" s="3" t="s">
        <v>8</v>
      </c>
      <c r="B17" s="4" t="s">
        <v>39</v>
      </c>
      <c r="C17" s="5" t="s">
        <v>40</v>
      </c>
      <c r="D17" s="6"/>
      <c r="E17" s="8">
        <v>22000</v>
      </c>
      <c r="F17" s="11">
        <f t="shared" si="0"/>
        <v>916.67</v>
      </c>
      <c r="G17" s="7">
        <v>217287948</v>
      </c>
      <c r="H17" s="5" t="s">
        <v>10</v>
      </c>
      <c r="I17" s="5" t="s">
        <v>24</v>
      </c>
    </row>
    <row r="18" spans="1:9" ht="20" customHeight="1" x14ac:dyDescent="0.15">
      <c r="A18" s="3" t="s">
        <v>8</v>
      </c>
      <c r="B18" s="4" t="s">
        <v>41</v>
      </c>
      <c r="C18" s="5" t="s">
        <v>42</v>
      </c>
      <c r="D18" s="6"/>
      <c r="E18" s="8">
        <v>22000</v>
      </c>
      <c r="F18" s="11">
        <f t="shared" si="0"/>
        <v>916.67</v>
      </c>
      <c r="G18" s="7">
        <v>217287950</v>
      </c>
      <c r="H18" s="5" t="s">
        <v>10</v>
      </c>
      <c r="I18" s="5" t="s">
        <v>24</v>
      </c>
    </row>
    <row r="19" spans="1:9" ht="20" customHeight="1" x14ac:dyDescent="0.15">
      <c r="A19" s="3" t="s">
        <v>8</v>
      </c>
      <c r="B19" s="4" t="s">
        <v>43</v>
      </c>
      <c r="C19" s="5" t="s">
        <v>44</v>
      </c>
      <c r="D19" s="6"/>
      <c r="E19" s="8">
        <v>30000</v>
      </c>
      <c r="F19" s="11">
        <f t="shared" si="0"/>
        <v>1250</v>
      </c>
      <c r="G19" s="7">
        <v>217287951</v>
      </c>
      <c r="H19" s="5" t="s">
        <v>10</v>
      </c>
      <c r="I19" s="5" t="s">
        <v>24</v>
      </c>
    </row>
    <row r="20" spans="1:9" ht="20" customHeight="1" x14ac:dyDescent="0.15">
      <c r="A20" s="3" t="s">
        <v>8</v>
      </c>
      <c r="B20" s="4" t="s">
        <v>45</v>
      </c>
      <c r="C20" s="5" t="s">
        <v>46</v>
      </c>
      <c r="D20" s="6"/>
      <c r="E20" s="8">
        <v>33600</v>
      </c>
      <c r="F20" s="11">
        <f t="shared" si="0"/>
        <v>1400</v>
      </c>
      <c r="G20" s="7">
        <v>217287952</v>
      </c>
      <c r="H20" s="5" t="s">
        <v>10</v>
      </c>
      <c r="I20" s="5" t="s">
        <v>24</v>
      </c>
    </row>
    <row r="21" spans="1:9" ht="20" customHeight="1" x14ac:dyDescent="0.15">
      <c r="A21" s="3" t="s">
        <v>8</v>
      </c>
      <c r="B21" s="4" t="s">
        <v>47</v>
      </c>
      <c r="C21" s="13" t="s">
        <v>57</v>
      </c>
      <c r="D21" s="6"/>
      <c r="E21" s="8">
        <v>17000</v>
      </c>
      <c r="F21" s="11">
        <f t="shared" si="0"/>
        <v>708.33</v>
      </c>
      <c r="G21" s="7">
        <v>217290601</v>
      </c>
      <c r="H21" s="5" t="s">
        <v>10</v>
      </c>
      <c r="I21" s="5" t="s">
        <v>48</v>
      </c>
    </row>
    <row r="22" spans="1:9" ht="20" customHeight="1" x14ac:dyDescent="0.15">
      <c r="A22" s="3" t="s">
        <v>8</v>
      </c>
      <c r="B22" s="4" t="s">
        <v>47</v>
      </c>
      <c r="C22" s="13" t="s">
        <v>58</v>
      </c>
      <c r="D22" s="6"/>
      <c r="E22" s="8">
        <v>17000</v>
      </c>
      <c r="F22" s="11">
        <f t="shared" si="0"/>
        <v>708.33</v>
      </c>
      <c r="G22" s="7">
        <v>217290602</v>
      </c>
      <c r="H22" s="5" t="s">
        <v>10</v>
      </c>
      <c r="I22" s="5" t="s">
        <v>49</v>
      </c>
    </row>
    <row r="23" spans="1:9" ht="20" customHeight="1" x14ac:dyDescent="0.15">
      <c r="A23" s="3" t="s">
        <v>8</v>
      </c>
      <c r="B23" s="4" t="s">
        <v>47</v>
      </c>
      <c r="C23" s="13" t="s">
        <v>59</v>
      </c>
      <c r="D23" s="6"/>
      <c r="E23" s="8">
        <v>17000</v>
      </c>
      <c r="F23" s="11">
        <f t="shared" si="0"/>
        <v>708.33</v>
      </c>
      <c r="G23" s="7">
        <v>217290603</v>
      </c>
      <c r="H23" s="5" t="s">
        <v>10</v>
      </c>
      <c r="I23" s="5" t="s">
        <v>49</v>
      </c>
    </row>
    <row r="24" spans="1:9" ht="20" customHeight="1" x14ac:dyDescent="0.15">
      <c r="A24" s="3" t="s">
        <v>8</v>
      </c>
      <c r="B24" s="4" t="s">
        <v>50</v>
      </c>
      <c r="C24" s="13" t="s">
        <v>59</v>
      </c>
      <c r="D24" s="6"/>
      <c r="E24" s="8">
        <v>18000</v>
      </c>
      <c r="F24" s="11">
        <f t="shared" si="0"/>
        <v>750</v>
      </c>
      <c r="G24" s="7">
        <v>217290605</v>
      </c>
      <c r="H24" s="5" t="s">
        <v>10</v>
      </c>
      <c r="I24" s="5" t="s">
        <v>48</v>
      </c>
    </row>
    <row r="25" spans="1:9" ht="20" customHeight="1" x14ac:dyDescent="0.15">
      <c r="A25" s="3" t="s">
        <v>8</v>
      </c>
      <c r="B25" s="4" t="s">
        <v>50</v>
      </c>
      <c r="C25" s="14" t="s">
        <v>60</v>
      </c>
      <c r="D25" s="6"/>
      <c r="E25" s="8">
        <v>18000</v>
      </c>
      <c r="F25" s="11">
        <f t="shared" si="0"/>
        <v>750</v>
      </c>
      <c r="G25" s="7">
        <v>217290606</v>
      </c>
      <c r="H25" s="5" t="s">
        <v>10</v>
      </c>
      <c r="I25" s="5" t="s">
        <v>49</v>
      </c>
    </row>
    <row r="26" spans="1:9" ht="20" customHeight="1" x14ac:dyDescent="0.15">
      <c r="A26" s="3" t="s">
        <v>8</v>
      </c>
      <c r="B26" s="4" t="s">
        <v>51</v>
      </c>
      <c r="C26" s="13" t="s">
        <v>60</v>
      </c>
      <c r="D26" s="6"/>
      <c r="E26" s="8">
        <v>23200</v>
      </c>
      <c r="F26" s="11">
        <f t="shared" si="0"/>
        <v>966.67</v>
      </c>
      <c r="G26" s="7">
        <v>217290607</v>
      </c>
      <c r="H26" s="5" t="s">
        <v>10</v>
      </c>
      <c r="I26" s="5" t="s">
        <v>48</v>
      </c>
    </row>
    <row r="27" spans="1:9" ht="20" customHeight="1" x14ac:dyDescent="0.15">
      <c r="A27" s="3" t="s">
        <v>8</v>
      </c>
      <c r="B27" s="4" t="s">
        <v>51</v>
      </c>
      <c r="C27" s="13" t="s">
        <v>58</v>
      </c>
      <c r="D27" s="6"/>
      <c r="E27" s="8">
        <v>23200</v>
      </c>
      <c r="F27" s="11">
        <f t="shared" si="0"/>
        <v>966.67</v>
      </c>
      <c r="G27" s="7">
        <v>217290608</v>
      </c>
      <c r="H27" s="5" t="s">
        <v>10</v>
      </c>
      <c r="I27" s="5" t="s">
        <v>49</v>
      </c>
    </row>
    <row r="28" spans="1:9" ht="20" customHeight="1" x14ac:dyDescent="0.15">
      <c r="A28" s="3" t="s">
        <v>8</v>
      </c>
      <c r="B28" s="4" t="s">
        <v>51</v>
      </c>
      <c r="C28" s="13" t="s">
        <v>59</v>
      </c>
      <c r="D28" s="6"/>
      <c r="E28" s="8">
        <v>23200</v>
      </c>
      <c r="F28" s="11">
        <f t="shared" si="0"/>
        <v>966.67</v>
      </c>
      <c r="G28" s="7">
        <v>217290609</v>
      </c>
      <c r="H28" s="5" t="s">
        <v>10</v>
      </c>
      <c r="I28" s="5" t="s">
        <v>49</v>
      </c>
    </row>
    <row r="29" spans="1:9" ht="20" customHeight="1" x14ac:dyDescent="0.15">
      <c r="A29" s="3" t="s">
        <v>8</v>
      </c>
      <c r="B29" s="4" t="s">
        <v>52</v>
      </c>
      <c r="C29" s="13" t="s">
        <v>60</v>
      </c>
      <c r="D29" s="6"/>
      <c r="E29" s="8">
        <v>28400</v>
      </c>
      <c r="F29" s="11">
        <f t="shared" si="0"/>
        <v>1183.33</v>
      </c>
      <c r="G29" s="7">
        <v>217290610</v>
      </c>
      <c r="H29" s="5" t="s">
        <v>10</v>
      </c>
      <c r="I29" s="5" t="s">
        <v>48</v>
      </c>
    </row>
    <row r="30" spans="1:9" ht="20" customHeight="1" x14ac:dyDescent="0.15">
      <c r="A30" s="3" t="s">
        <v>8</v>
      </c>
      <c r="B30" s="4" t="s">
        <v>52</v>
      </c>
      <c r="C30" s="13" t="s">
        <v>61</v>
      </c>
      <c r="D30" s="6"/>
      <c r="E30" s="8">
        <v>28400</v>
      </c>
      <c r="F30" s="11">
        <f t="shared" si="0"/>
        <v>1183.33</v>
      </c>
      <c r="G30" s="7">
        <v>217290611</v>
      </c>
      <c r="H30" s="5" t="s">
        <v>10</v>
      </c>
      <c r="I30" s="5" t="s">
        <v>49</v>
      </c>
    </row>
    <row r="31" spans="1:9" ht="20" customHeight="1" x14ac:dyDescent="0.15">
      <c r="A31" s="3" t="s">
        <v>8</v>
      </c>
      <c r="B31" s="4" t="s">
        <v>52</v>
      </c>
      <c r="C31" s="13" t="s">
        <v>62</v>
      </c>
      <c r="D31" s="6"/>
      <c r="E31" s="8">
        <v>28400</v>
      </c>
      <c r="F31" s="11">
        <f t="shared" si="0"/>
        <v>1183.33</v>
      </c>
      <c r="G31" s="7">
        <v>217290612</v>
      </c>
      <c r="H31" s="5" t="s">
        <v>10</v>
      </c>
      <c r="I31" s="5" t="s">
        <v>49</v>
      </c>
    </row>
    <row r="32" spans="1:9" ht="20" customHeight="1" x14ac:dyDescent="0.15">
      <c r="A32" s="3" t="s">
        <v>8</v>
      </c>
      <c r="B32" s="4" t="s">
        <v>53</v>
      </c>
      <c r="C32" s="13" t="s">
        <v>57</v>
      </c>
      <c r="D32" s="6"/>
      <c r="E32" s="8">
        <v>34000</v>
      </c>
      <c r="F32" s="11">
        <f t="shared" si="0"/>
        <v>1416.67</v>
      </c>
      <c r="G32" s="7">
        <v>217290613</v>
      </c>
      <c r="H32" s="5" t="s">
        <v>10</v>
      </c>
      <c r="I32" s="5" t="s">
        <v>48</v>
      </c>
    </row>
    <row r="33" spans="1:9" ht="20" customHeight="1" x14ac:dyDescent="0.15">
      <c r="A33" s="3" t="s">
        <v>8</v>
      </c>
      <c r="B33" s="4" t="s">
        <v>53</v>
      </c>
      <c r="C33" s="13" t="s">
        <v>58</v>
      </c>
      <c r="D33" s="6"/>
      <c r="E33" s="8">
        <v>34000</v>
      </c>
      <c r="F33" s="11">
        <f t="shared" si="0"/>
        <v>1416.67</v>
      </c>
      <c r="G33" s="7">
        <v>217290614</v>
      </c>
      <c r="H33" s="5" t="s">
        <v>10</v>
      </c>
      <c r="I33" s="5" t="s">
        <v>49</v>
      </c>
    </row>
    <row r="34" spans="1:9" ht="20" customHeight="1" x14ac:dyDescent="0.15">
      <c r="A34" s="3" t="s">
        <v>8</v>
      </c>
      <c r="B34" s="4" t="s">
        <v>53</v>
      </c>
      <c r="C34" s="13" t="s">
        <v>59</v>
      </c>
      <c r="D34" s="6"/>
      <c r="E34" s="8">
        <v>34000</v>
      </c>
      <c r="F34" s="11">
        <f t="shared" si="0"/>
        <v>1416.67</v>
      </c>
      <c r="G34" s="7">
        <v>217290615</v>
      </c>
      <c r="H34" s="5" t="s">
        <v>10</v>
      </c>
      <c r="I34" s="5" t="s">
        <v>49</v>
      </c>
    </row>
    <row r="35" spans="1:9" ht="20" customHeight="1" x14ac:dyDescent="0.15">
      <c r="A35" s="3" t="s">
        <v>8</v>
      </c>
      <c r="B35" s="4" t="s">
        <v>54</v>
      </c>
      <c r="C35" s="13" t="s">
        <v>60</v>
      </c>
      <c r="D35" s="6"/>
      <c r="E35" s="8">
        <v>36000</v>
      </c>
      <c r="F35" s="11">
        <f t="shared" si="0"/>
        <v>1500</v>
      </c>
      <c r="G35" s="7">
        <v>217290616</v>
      </c>
      <c r="H35" s="5" t="s">
        <v>10</v>
      </c>
      <c r="I35" s="5" t="s">
        <v>48</v>
      </c>
    </row>
    <row r="36" spans="1:9" ht="20" customHeight="1" x14ac:dyDescent="0.15">
      <c r="A36" s="3" t="s">
        <v>8</v>
      </c>
      <c r="B36" s="4" t="s">
        <v>54</v>
      </c>
      <c r="C36" s="13" t="s">
        <v>61</v>
      </c>
      <c r="D36" s="6"/>
      <c r="E36" s="8">
        <v>36000</v>
      </c>
      <c r="F36" s="11">
        <f t="shared" si="0"/>
        <v>1500</v>
      </c>
      <c r="G36" s="7">
        <v>217290617</v>
      </c>
      <c r="H36" s="5" t="s">
        <v>10</v>
      </c>
      <c r="I36" s="5" t="s">
        <v>49</v>
      </c>
    </row>
    <row r="37" spans="1:9" ht="20" customHeight="1" x14ac:dyDescent="0.15">
      <c r="A37" s="3" t="s">
        <v>8</v>
      </c>
      <c r="B37" s="4" t="s">
        <v>54</v>
      </c>
      <c r="C37" s="13" t="s">
        <v>59</v>
      </c>
      <c r="D37" s="6"/>
      <c r="E37" s="8">
        <v>36000</v>
      </c>
      <c r="F37" s="11">
        <f t="shared" si="0"/>
        <v>1500</v>
      </c>
      <c r="G37" s="7">
        <v>217290618</v>
      </c>
      <c r="H37" s="5" t="s">
        <v>10</v>
      </c>
      <c r="I37" s="5" t="s">
        <v>49</v>
      </c>
    </row>
    <row r="38" spans="1:9" ht="20" customHeight="1" x14ac:dyDescent="0.15">
      <c r="F38" s="9"/>
    </row>
    <row r="39" spans="1:9" ht="20" customHeight="1" x14ac:dyDescent="0.15">
      <c r="F39" s="10"/>
    </row>
  </sheetData>
  <sortState xmlns:xlrd2="http://schemas.microsoft.com/office/spreadsheetml/2017/richdata2" ref="B3:B37">
    <sortCondition ref="B3:B37"/>
  </sortState>
  <mergeCells count="1">
    <mergeCell ref="A1:I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Total_584_ashp1_gh_20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Marketing Kinghome Canada</cp:lastModifiedBy>
  <dcterms:created xsi:type="dcterms:W3CDTF">2025-08-11T14:42:13Z</dcterms:created>
  <dcterms:modified xsi:type="dcterms:W3CDTF">2025-08-11T19:20:19Z</dcterms:modified>
</cp:coreProperties>
</file>